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<sst xmlns="http://schemas.openxmlformats.org/spreadsheetml/2006/main" count="206" uniqueCount="204">
  <si>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</si>
  <si>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</si>
  <si>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</si>
  <si>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</si>
  <si>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</si>
  <si>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</si>
  <si>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</si>
  <si>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</si>
  <si>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</si>
  <si>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</si>
  <si>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</si>
  <si>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</si>
  <si>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</si>
  <si>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</si>
  <si>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</si>
  <si>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</si>
  <si>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</si>
  <si>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</si>
  <si>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</si>
  <si>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</si>
  <si>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</si>
  <si>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</si>
  <si>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</si>
  <si>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</si>
  <si>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</si>
  <si>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</si>
  <si>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</si>
  <si>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</si>
  <si>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</si>
  <si>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</si>
  <si>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</si>
  <si>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</si>
  <si>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</si>
  <si>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</si>
  <si>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</si>
  <si>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</si>
  <si>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</si>
  <si>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</si>
  <si>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</si>
  <si>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</si>
  <si>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</si>
  <si>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</si>
  <si>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</si>
  <si>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</si>
  <si>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</si>
  <si>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</si>
  <si>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</si>
  <si>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</si>
  <si>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</si>
  <si>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</si>
  <si>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</si>
  <si>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</si>
  <si>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</si>
  <si>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</si>
  <si>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</si>
  <si>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</si>
  <si>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</si>
  <si>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</si>
  <si>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</si>
  <si>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</si>
  <si>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</si>
  <si>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</si>
  <si>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</si>
  <si>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</si>
  <si>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</si>
  <si>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</si>
  <si>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</si>
  <si>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</si>
  <si>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</si>
  <si>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</si>
  <si>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</si>
  <si>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</si>
  <si>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</si>
  <si>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</si>
  <si>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</si>
  <si>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</si>
  <si>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</si>
  <si>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</si>
  <si>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</si>
  <si>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</si>
  <si>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</si>
  <si>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</si>
  <si>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</si>
  <si>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</si>
  <si>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</si>
  <si>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</si>
  <si>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</si>
  <si>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</si>
  <si>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</si>
  <si>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</si>
  <si>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</si>
  <si>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</si>
  <si>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</si>
  <si>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</si>
  <si>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</si>
  <si>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</si>
  <si>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</si>
  <si>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</si>
  <si>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</si>
  <si>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</si>
  <si>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</si>
  <si>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</si>
  <si>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</si>
  <si>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</si>
  <si>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</si>
  <si>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</si>
  <si>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</si>
  <si>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</si>
  <si>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</si>
  <si>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</si>
  <si>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</si>
  <si>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</si>
  <si>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</si>
  <si>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</si>
  <si>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</si>
  <si>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</si>
  <si>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</si>
  <si>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</si>
  <si>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</si>
  <si>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</si>
  <si>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</si>
  <si>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</si>
  <si>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</si>
  <si>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</si>
  <si>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</si>
  <si>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</si>
  <si>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</si>
  <si>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</si>
  <si>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</si>
  <si>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</si>
  <si>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</si>
  <si>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</si>
  <si>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</si>
  <si>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</si>
  <si>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</si>
  <si>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</si>
  <si>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</si>
  <si>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</si>
  <si>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</si>
  <si>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</si>
  <si>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</si>
  <si>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</si>
  <si>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</si>
  <si>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</si>
  <si>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</si>
  <si>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</si>
  <si>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</si>
  <si>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</si>
  <si>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</si>
  <si>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</si>
  <si>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</si>
  <si>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</si>
  <si>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</si>
  <si>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</si>
  <si>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</si>
  <si>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</si>
  <si>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</si>
  <si>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</si>
  <si>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</si>
  <si>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</si>
  <si>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</si>
  <si>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</si>
  <si>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</si>
  <si>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</si>
  <si>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</si>
  <si>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</si>
  <si>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</si>
  <si>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</si>
  <si>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</si>
  <si>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</si>
  <si>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</si>
  <si>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</si>
  <si>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</si>
  <si>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</si>
  <si>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</si>
  <si>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</si>
  <si>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</si>
  <si>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</si>
  <si>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</si>
  <si>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</si>
  <si>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</si>
  <si>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</si>
  <si>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</si>
  <si>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</si>
  <si>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</si>
  <si>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</si>
  <si>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</si>
  <si>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</si>
  <si>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</si>
  <si>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</si>
  <si>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</si>
  <si>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</si>
  <si>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</si>
  <si>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</si>
  <si>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</si>
  <si>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</si>
  <si>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</si>
  <si>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</si>
  <si>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</si>
  <si>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</si>
  <si>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</si>
  <si>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SALAM INTERNATIONL TRANSPORT &amp; TRADING</t>
  </si>
  <si>
    <t>السلام الدولية للنقل والتجارة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</si>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</sst>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F14" sqref="F14"/>
    </sheetView>
  </sheetViews>
  <sheetFormatPr defaultColWidth="9" defaultRowHeight="15"/>
  <cols>
    <col min="1" max="3" width="9" style="5"/>
    <col min="4" max="4" width="40.42578125" style="22" bestFit="1" customWidth="1"/>
    <col min="5" max="5" width="12" style="59" bestFit="1" customWidth="1"/>
    <col min="6" max="6" width="11.85546875" style="59" bestFit="1" customWidth="1"/>
    <col min="7" max="8" width="12" style="59" bestFit="1" customWidth="1"/>
    <col min="9" max="9" width="36.7109375" style="32" bestFit="1" customWidth="1"/>
    <col min="10" max="49" width="9" style="4"/>
    <col min="50" max="16384" width="9" style="5"/>
  </cols>
  <sheetData>
    <row r="2" spans="4:9" ht="15.75">
      <c r="D2" s="1" t="s">
        <v>201</v>
      </c>
      <c r="E2" s="1"/>
      <c r="F2" s="1">
        <v>131034</v>
      </c>
      <c r="G2" s="1"/>
      <c r="H2" s="2"/>
      <c r="I2" s="3" t="s">
        <v>202</v>
      </c>
    </row>
    <row r="4" spans="4:9" ht="18.7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0.41</v>
      </c>
      <c r="F6" s="13">
        <v>0.56000000000000005</v>
      </c>
      <c r="G6" s="13">
        <v>0.65</v>
      </c>
      <c r="H6" s="13">
        <v>0.62</v>
      </c>
      <c r="I6" s="14" t="s">
        <v>5</v>
      </c>
    </row>
    <row r="7" spans="4:9" ht="15.75">
      <c r="D7" s="12" t="s">
        <v>6</v>
      </c>
      <c r="E7" s="15">
        <v>844076.3</v>
      </c>
      <c r="F7" s="15">
        <v>289278.36</v>
      </c>
      <c r="G7" s="15">
        <v>1435825.56</v>
      </c>
      <c r="H7" s="15">
        <v>2284884.9700000002</v>
      </c>
      <c r="I7" s="14" t="s">
        <v>7</v>
      </c>
    </row>
    <row r="8" spans="4:9" ht="15.75">
      <c r="D8" s="12" t="s">
        <v>8</v>
      </c>
      <c r="E8" s="15">
        <v>1835489</v>
      </c>
      <c r="F8" s="15">
        <v>498688</v>
      </c>
      <c r="G8" s="15">
        <v>2269666</v>
      </c>
      <c r="H8" s="15">
        <v>2840655</v>
      </c>
      <c r="I8" s="14" t="s">
        <v>9</v>
      </c>
    </row>
    <row r="9" spans="4:9" ht="15.75">
      <c r="D9" s="12" t="s">
        <v>10</v>
      </c>
      <c r="E9" s="15">
        <v>681</v>
      </c>
      <c r="F9" s="15">
        <v>754</v>
      </c>
      <c r="G9" s="15">
        <v>2881</v>
      </c>
      <c r="H9" s="15">
        <v>1573</v>
      </c>
      <c r="I9" s="14" t="s">
        <v>11</v>
      </c>
    </row>
    <row r="10" spans="4:9" ht="15.75">
      <c r="D10" s="12" t="s">
        <v>12</v>
      </c>
      <c r="E10" s="15">
        <v>18000000</v>
      </c>
      <c r="F10" s="15">
        <v>17427962</v>
      </c>
      <c r="G10" s="15">
        <v>15000000</v>
      </c>
      <c r="H10" s="15">
        <v>15000000</v>
      </c>
      <c r="I10" s="14" t="s">
        <v>13</v>
      </c>
    </row>
    <row r="11" spans="4:9" ht="15.75">
      <c r="D11" s="12" t="s">
        <v>14</v>
      </c>
      <c r="E11" s="15">
        <v>7380000</v>
      </c>
      <c r="F11" s="15">
        <v>9759658.7200000007</v>
      </c>
      <c r="G11" s="15">
        <v>9750000</v>
      </c>
      <c r="H11" s="15">
        <v>9300000</v>
      </c>
      <c r="I11" s="14" t="s">
        <v>15</v>
      </c>
    </row>
    <row r="12" spans="4:9" ht="15.75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441702</v>
      </c>
      <c r="F16" s="25">
        <v>1773654</v>
      </c>
      <c r="G16" s="25">
        <v>1816364</v>
      </c>
      <c r="H16" s="25">
        <v>1177097</v>
      </c>
      <c r="I16" s="11" t="s">
        <v>21</v>
      </c>
    </row>
    <row r="17" spans="4:9" ht="15.75">
      <c r="D17" s="12" t="s">
        <v>22</v>
      </c>
      <c r="E17" s="26">
        <v>1277342</v>
      </c>
      <c r="F17" s="26">
        <v>2567476</v>
      </c>
      <c r="G17" s="26">
        <v>1697384</v>
      </c>
      <c r="H17" s="26">
        <v>1568834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/>
      <c r="I18" s="14" t="s">
        <v>25</v>
      </c>
    </row>
    <row r="19" spans="4:9" ht="15.75">
      <c r="D19" s="27" t="s">
        <v>26</v>
      </c>
      <c r="E19" s="26">
        <v>869721</v>
      </c>
      <c r="F19" s="26">
        <v>351562</v>
      </c>
      <c r="G19" s="26">
        <v>225445</v>
      </c>
      <c r="H19" s="26">
        <v>0</v>
      </c>
      <c r="I19" s="14" t="s">
        <v>27</v>
      </c>
    </row>
    <row r="20" spans="4:9" ht="15.75">
      <c r="D20" s="27" t="s">
        <v>28</v>
      </c>
      <c r="E20" s="26">
        <v>1216043</v>
      </c>
      <c r="F20" s="26">
        <v>2151139</v>
      </c>
      <c r="G20" s="26">
        <v>3082122</v>
      </c>
      <c r="H20" s="26">
        <v>5028488</v>
      </c>
      <c r="I20" s="14" t="s">
        <v>29</v>
      </c>
    </row>
    <row r="21" spans="4:9" ht="15.75">
      <c r="D21" s="27" t="s">
        <v>30</v>
      </c>
      <c r="E21" s="26">
        <v>460602</v>
      </c>
      <c r="F21" s="26">
        <v>510362</v>
      </c>
      <c r="G21" s="26">
        <v>503574</v>
      </c>
      <c r="H21" s="26">
        <v>495431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13983526</v>
      </c>
      <c r="F23" s="26">
        <v>17168230</v>
      </c>
      <c r="G23" s="26">
        <v>17038902</v>
      </c>
      <c r="H23" s="26">
        <v>18383033</v>
      </c>
      <c r="I23" s="14" t="s">
        <v>35</v>
      </c>
    </row>
    <row r="24" spans="4:9" ht="15.75">
      <c r="D24" s="12" t="s">
        <v>36</v>
      </c>
      <c r="E24" s="26">
        <v>25405031</v>
      </c>
      <c r="F24" s="26">
        <v>17077288</v>
      </c>
      <c r="G24" s="26">
        <v>12278732</v>
      </c>
      <c r="H24" s="26">
        <v>20041037</v>
      </c>
      <c r="I24" s="14" t="s">
        <v>37</v>
      </c>
    </row>
    <row r="25" spans="4:9" ht="15.75">
      <c r="D25" s="12" t="s">
        <v>38</v>
      </c>
      <c r="E25" s="26">
        <v>1894134</v>
      </c>
      <c r="F25" s="26">
        <v>2673783</v>
      </c>
      <c r="G25" s="26">
        <v>3766530</v>
      </c>
      <c r="H25" s="26">
        <v>4888271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7271398</v>
      </c>
      <c r="H26" s="26">
        <v>7343391</v>
      </c>
      <c r="I26" s="14" t="s">
        <v>41</v>
      </c>
    </row>
    <row r="27" spans="4:9" ht="15.75">
      <c r="D27" s="12" t="s">
        <v>42</v>
      </c>
      <c r="E27" s="26">
        <v>2378042</v>
      </c>
      <c r="F27" s="26">
        <v>8958999</v>
      </c>
      <c r="G27" s="26">
        <v>6515255</v>
      </c>
      <c r="H27" s="26">
        <v>5284896</v>
      </c>
      <c r="I27" s="14" t="s">
        <v>43</v>
      </c>
    </row>
    <row r="28" spans="4:9" ht="15.75">
      <c r="D28" s="12" t="s">
        <v>44</v>
      </c>
      <c r="E28" s="26">
        <v>4272176</v>
      </c>
      <c r="F28" s="26">
        <v>11632782</v>
      </c>
      <c r="G28" s="26">
        <v>17553183</v>
      </c>
      <c r="H28" s="26">
        <v>17516558</v>
      </c>
      <c r="I28" s="14" t="s">
        <v>45</v>
      </c>
    </row>
    <row r="29" spans="4:9" ht="15.75">
      <c r="D29" s="12" t="s">
        <v>46</v>
      </c>
      <c r="E29" s="26">
        <v>7091025</v>
      </c>
      <c r="F29" s="26">
        <v>9232694</v>
      </c>
      <c r="G29" s="26">
        <v>7036006</v>
      </c>
      <c r="H29" s="26">
        <v>-176869</v>
      </c>
      <c r="I29" s="14" t="s">
        <v>47</v>
      </c>
    </row>
    <row r="30" spans="4:9" ht="15.75">
      <c r="D30" s="28" t="s">
        <v>48</v>
      </c>
      <c r="E30" s="29">
        <v>50751758</v>
      </c>
      <c r="F30" s="29">
        <v>55110994</v>
      </c>
      <c r="G30" s="29">
        <v>53906823</v>
      </c>
      <c r="H30" s="29">
        <v>55763759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10412768</v>
      </c>
      <c r="F35" s="25">
        <v>8684069</v>
      </c>
      <c r="G35" s="25">
        <v>8667678</v>
      </c>
      <c r="H35" s="25">
        <v>4527589</v>
      </c>
      <c r="I35" s="11" t="s">
        <v>55</v>
      </c>
    </row>
    <row r="36" spans="4:9" ht="15.75">
      <c r="D36" s="12" t="s">
        <v>56</v>
      </c>
      <c r="E36" s="26">
        <v>1139588</v>
      </c>
      <c r="F36" s="26">
        <v>2765670</v>
      </c>
      <c r="G36" s="26">
        <v>3087090</v>
      </c>
      <c r="H36" s="26">
        <v>2727275</v>
      </c>
      <c r="I36" s="14" t="s">
        <v>57</v>
      </c>
    </row>
    <row r="37" spans="4:9" ht="15.75">
      <c r="D37" s="12" t="s">
        <v>58</v>
      </c>
      <c r="E37" s="26">
        <v>2384806</v>
      </c>
      <c r="F37" s="26">
        <v>2812570</v>
      </c>
      <c r="G37" s="26">
        <v>3033638</v>
      </c>
      <c r="H37" s="26">
        <v>4048609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17008204</v>
      </c>
      <c r="F39" s="26">
        <v>18976935</v>
      </c>
      <c r="G39" s="26">
        <v>17126137</v>
      </c>
      <c r="H39" s="26">
        <v>20612242</v>
      </c>
      <c r="I39" s="14" t="s">
        <v>63</v>
      </c>
    </row>
    <row r="40" spans="4:9" ht="15.75">
      <c r="D40" s="12" t="s">
        <v>64</v>
      </c>
      <c r="E40" s="26">
        <v>9668165</v>
      </c>
      <c r="F40" s="26">
        <v>8987916</v>
      </c>
      <c r="G40" s="26">
        <v>9118734</v>
      </c>
      <c r="H40" s="26">
        <v>5798066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1370790</v>
      </c>
      <c r="F42" s="26">
        <v>3168356</v>
      </c>
      <c r="G42" s="26">
        <v>2998029</v>
      </c>
      <c r="H42" s="26">
        <v>3223296</v>
      </c>
      <c r="I42" s="14" t="s">
        <v>69</v>
      </c>
    </row>
    <row r="43" spans="4:9" ht="15.75">
      <c r="D43" s="36" t="s">
        <v>70</v>
      </c>
      <c r="E43" s="29">
        <v>28047159</v>
      </c>
      <c r="F43" s="29">
        <v>31133207</v>
      </c>
      <c r="G43" s="29">
        <v>29242900</v>
      </c>
      <c r="H43" s="29">
        <v>29633604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18000000</v>
      </c>
      <c r="F46" s="25">
        <v>18000000</v>
      </c>
      <c r="G46" s="25">
        <v>15000000</v>
      </c>
      <c r="H46" s="25">
        <v>15000000</v>
      </c>
      <c r="I46" s="11" t="s">
        <v>75</v>
      </c>
    </row>
    <row r="47" spans="4:9" ht="15.75">
      <c r="D47" s="12" t="s">
        <v>76</v>
      </c>
      <c r="E47" s="26">
        <v>18000000</v>
      </c>
      <c r="F47" s="26">
        <v>17427962</v>
      </c>
      <c r="G47" s="26">
        <v>15000000</v>
      </c>
      <c r="H47" s="26">
        <v>15000000</v>
      </c>
      <c r="I47" s="14" t="s">
        <v>77</v>
      </c>
    </row>
    <row r="48" spans="4:9" ht="15.75">
      <c r="D48" s="12" t="s">
        <v>78</v>
      </c>
      <c r="E48" s="26">
        <v>18000000</v>
      </c>
      <c r="F48" s="26">
        <v>17427962</v>
      </c>
      <c r="G48" s="26">
        <v>15000000</v>
      </c>
      <c r="H48" s="26">
        <v>15000000</v>
      </c>
      <c r="I48" s="14" t="s">
        <v>79</v>
      </c>
    </row>
    <row r="49" spans="4:9" ht="15.75">
      <c r="D49" s="12" t="s">
        <v>80</v>
      </c>
      <c r="E49" s="26">
        <v>1970514</v>
      </c>
      <c r="F49" s="26">
        <v>1970514</v>
      </c>
      <c r="G49" s="26">
        <v>1970514</v>
      </c>
      <c r="H49" s="26">
        <v>1970514</v>
      </c>
      <c r="I49" s="14" t="s">
        <v>81</v>
      </c>
    </row>
    <row r="50" spans="4:9" ht="15.75">
      <c r="D50" s="12" t="s">
        <v>82</v>
      </c>
      <c r="E50" s="26">
        <v>48024</v>
      </c>
      <c r="F50" s="26">
        <v>48024</v>
      </c>
      <c r="G50" s="26">
        <v>48024</v>
      </c>
      <c r="H50" s="26">
        <v>48024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1349998</v>
      </c>
      <c r="F53" s="26">
        <v>1092581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197</v>
      </c>
      <c r="E55" s="26">
        <v>0</v>
      </c>
      <c r="F55" s="26">
        <v>0</v>
      </c>
      <c r="G55" s="26">
        <v>0</v>
      </c>
      <c r="H55" s="26">
        <v>0</v>
      </c>
      <c r="I55" s="14" t="s">
        <v>196</v>
      </c>
    </row>
    <row r="56" spans="4:9" ht="15.75">
      <c r="D56" s="12" t="s">
        <v>199</v>
      </c>
      <c r="E56" s="26">
        <v>0</v>
      </c>
      <c r="F56" s="26">
        <v>0</v>
      </c>
      <c r="G56" s="26">
        <v>0</v>
      </c>
      <c r="H56" s="26">
        <v>0</v>
      </c>
      <c r="I56" s="14" t="s">
        <v>198</v>
      </c>
    </row>
    <row r="57" spans="4:9" ht="15.75">
      <c r="D57" s="12" t="s">
        <v>92</v>
      </c>
      <c r="E57" s="26">
        <v>-164446</v>
      </c>
      <c r="F57" s="26">
        <v>-94276</v>
      </c>
      <c r="G57" s="26">
        <v>-96051</v>
      </c>
      <c r="H57" s="26">
        <v>2318383</v>
      </c>
      <c r="I57" s="14" t="s">
        <v>93</v>
      </c>
    </row>
    <row r="58" spans="4:9" ht="15.75">
      <c r="D58" s="12" t="s">
        <v>94</v>
      </c>
      <c r="E58" s="26">
        <v>-1982792</v>
      </c>
      <c r="F58" s="26">
        <v>-1110507</v>
      </c>
      <c r="G58" s="26">
        <v>774508</v>
      </c>
      <c r="H58" s="26">
        <v>-972517</v>
      </c>
      <c r="I58" s="14" t="s">
        <v>95</v>
      </c>
    </row>
    <row r="59" spans="4:9" ht="15.75">
      <c r="D59" s="12" t="s">
        <v>96</v>
      </c>
      <c r="E59" s="26">
        <v>16521302</v>
      </c>
      <c r="F59" s="26">
        <v>17149136</v>
      </c>
      <c r="G59" s="26">
        <v>17696995</v>
      </c>
      <c r="H59" s="26">
        <v>18364404</v>
      </c>
      <c r="I59" s="14" t="s">
        <v>97</v>
      </c>
    </row>
    <row r="60" spans="4:9" ht="15.75">
      <c r="D60" s="41" t="s">
        <v>203</v>
      </c>
      <c r="E60" s="26">
        <v>6183297</v>
      </c>
      <c r="F60" s="26">
        <v>6828651</v>
      </c>
      <c r="G60" s="26">
        <v>6966928</v>
      </c>
      <c r="H60" s="26">
        <v>7765751</v>
      </c>
      <c r="I60" s="42" t="s">
        <v>200</v>
      </c>
    </row>
    <row r="61" spans="4:9" ht="15.75">
      <c r="D61" s="16" t="s">
        <v>98</v>
      </c>
      <c r="E61" s="29">
        <v>50751758</v>
      </c>
      <c r="F61" s="29">
        <v>55110994</v>
      </c>
      <c r="G61" s="29">
        <v>53906823</v>
      </c>
      <c r="H61" s="29">
        <v>55763759</v>
      </c>
      <c r="I61" s="18" t="s">
        <v>99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100</v>
      </c>
      <c r="E64" s="34"/>
      <c r="F64" s="34"/>
      <c r="G64" s="34"/>
      <c r="H64" s="34"/>
      <c r="I64" s="8" t="s">
        <v>101</v>
      </c>
    </row>
    <row r="65" spans="4:9" ht="15.75">
      <c r="D65" s="9" t="s">
        <v>102</v>
      </c>
      <c r="E65" s="25">
        <v>5307872</v>
      </c>
      <c r="F65" s="25">
        <v>6702398</v>
      </c>
      <c r="G65" s="25">
        <v>12873891</v>
      </c>
      <c r="H65" s="25">
        <v>22049845</v>
      </c>
      <c r="I65" s="11" t="s">
        <v>103</v>
      </c>
    </row>
    <row r="66" spans="4:9" ht="15.75">
      <c r="D66" s="12" t="s">
        <v>104</v>
      </c>
      <c r="E66" s="26">
        <v>3988966</v>
      </c>
      <c r="F66" s="26">
        <v>5385651</v>
      </c>
      <c r="G66" s="26">
        <v>10276967</v>
      </c>
      <c r="H66" s="26">
        <v>20117611</v>
      </c>
      <c r="I66" s="14" t="s">
        <v>105</v>
      </c>
    </row>
    <row r="67" spans="4:9" ht="15.75">
      <c r="D67" s="12" t="s">
        <v>106</v>
      </c>
      <c r="E67" s="26">
        <v>1318906</v>
      </c>
      <c r="F67" s="26">
        <v>1316747</v>
      </c>
      <c r="G67" s="26">
        <v>2596924</v>
      </c>
      <c r="H67" s="26">
        <v>1932234</v>
      </c>
      <c r="I67" s="14" t="s">
        <v>107</v>
      </c>
    </row>
    <row r="68" spans="4:9" ht="15.75">
      <c r="D68" s="12" t="s">
        <v>108</v>
      </c>
      <c r="E68" s="26">
        <v>1721106</v>
      </c>
      <c r="F68" s="26">
        <v>2047021</v>
      </c>
      <c r="G68" s="26">
        <v>1897451</v>
      </c>
      <c r="H68" s="26">
        <v>2175424</v>
      </c>
      <c r="I68" s="14" t="s">
        <v>109</v>
      </c>
    </row>
    <row r="69" spans="4:9" ht="15.75">
      <c r="D69" s="12" t="s">
        <v>110</v>
      </c>
      <c r="E69" s="26">
        <v>48267</v>
      </c>
      <c r="F69" s="26">
        <v>87481</v>
      </c>
      <c r="G69" s="26">
        <v>52462</v>
      </c>
      <c r="H69" s="26">
        <v>67460</v>
      </c>
      <c r="I69" s="14" t="s">
        <v>111</v>
      </c>
    </row>
    <row r="70" spans="4:9" ht="15.75">
      <c r="D70" s="12" t="s">
        <v>112</v>
      </c>
      <c r="E70" s="26">
        <v>397232</v>
      </c>
      <c r="F70" s="26">
        <v>614538</v>
      </c>
      <c r="G70" s="26">
        <v>685727</v>
      </c>
      <c r="H70" s="26">
        <v>788174</v>
      </c>
      <c r="I70" s="14" t="s">
        <v>113</v>
      </c>
    </row>
    <row r="71" spans="4:9" ht="15.75">
      <c r="D71" s="12" t="s">
        <v>114</v>
      </c>
      <c r="E71" s="26">
        <v>0</v>
      </c>
      <c r="F71" s="26">
        <v>2033</v>
      </c>
      <c r="G71" s="26">
        <v>35000</v>
      </c>
      <c r="H71" s="26">
        <v>60000</v>
      </c>
      <c r="I71" s="14" t="s">
        <v>115</v>
      </c>
    </row>
    <row r="72" spans="4:9" ht="15.75">
      <c r="D72" s="12" t="s">
        <v>116</v>
      </c>
      <c r="E72" s="26">
        <v>-450467</v>
      </c>
      <c r="F72" s="26">
        <v>-819788</v>
      </c>
      <c r="G72" s="26">
        <v>612011</v>
      </c>
      <c r="H72" s="26">
        <v>-370650</v>
      </c>
      <c r="I72" s="14" t="s">
        <v>117</v>
      </c>
    </row>
    <row r="73" spans="4:9" ht="15.75">
      <c r="D73" s="12" t="s">
        <v>118</v>
      </c>
      <c r="E73" s="26">
        <v>351086</v>
      </c>
      <c r="F73" s="26">
        <v>35884</v>
      </c>
      <c r="G73" s="26">
        <v>48582</v>
      </c>
      <c r="H73" s="26">
        <v>355830</v>
      </c>
      <c r="I73" s="14" t="s">
        <v>119</v>
      </c>
    </row>
    <row r="74" spans="4:9" ht="15.75">
      <c r="D74" s="12" t="s">
        <v>120</v>
      </c>
      <c r="E74" s="26">
        <v>223</v>
      </c>
      <c r="F74" s="26">
        <v>102954</v>
      </c>
      <c r="G74" s="26">
        <v>278026</v>
      </c>
      <c r="H74" s="26">
        <v>1143331</v>
      </c>
      <c r="I74" s="14" t="s">
        <v>121</v>
      </c>
    </row>
    <row r="75" spans="4:9" ht="15.75">
      <c r="D75" s="12" t="s">
        <v>122</v>
      </c>
      <c r="E75" s="26">
        <v>-99604</v>
      </c>
      <c r="F75" s="26">
        <v>-886858</v>
      </c>
      <c r="G75" s="26">
        <v>382567</v>
      </c>
      <c r="H75" s="26">
        <v>-1158151</v>
      </c>
      <c r="I75" s="14" t="s">
        <v>123</v>
      </c>
    </row>
    <row r="76" spans="4:9" ht="15.75">
      <c r="D76" s="12" t="s">
        <v>124</v>
      </c>
      <c r="E76" s="26">
        <v>1144703</v>
      </c>
      <c r="F76" s="26">
        <v>970199</v>
      </c>
      <c r="G76" s="26">
        <v>730012</v>
      </c>
      <c r="H76" s="26">
        <v>776171</v>
      </c>
      <c r="I76" s="14" t="s">
        <v>125</v>
      </c>
    </row>
    <row r="77" spans="4:9" ht="15.75">
      <c r="D77" s="12" t="s">
        <v>126</v>
      </c>
      <c r="E77" s="26">
        <v>-1244307</v>
      </c>
      <c r="F77" s="26">
        <v>-1857057</v>
      </c>
      <c r="G77" s="26">
        <v>-347445</v>
      </c>
      <c r="H77" s="26">
        <v>-1934322</v>
      </c>
      <c r="I77" s="43" t="s">
        <v>127</v>
      </c>
    </row>
    <row r="78" spans="4:9" ht="15.75">
      <c r="D78" s="12" t="s">
        <v>128</v>
      </c>
      <c r="E78" s="26">
        <v>83085</v>
      </c>
      <c r="F78" s="26">
        <v>60159</v>
      </c>
      <c r="G78" s="26">
        <v>75537</v>
      </c>
      <c r="H78" s="26">
        <v>126444</v>
      </c>
      <c r="I78" s="43" t="s">
        <v>129</v>
      </c>
    </row>
    <row r="79" spans="4:9" ht="15.75">
      <c r="D79" s="12" t="s">
        <v>130</v>
      </c>
      <c r="E79" s="26">
        <v>5798</v>
      </c>
      <c r="F79" s="26">
        <v>10058</v>
      </c>
      <c r="G79" s="26">
        <v>62118</v>
      </c>
      <c r="H79" s="26">
        <v>35524</v>
      </c>
      <c r="I79" s="43" t="s">
        <v>131</v>
      </c>
    </row>
    <row r="80" spans="4:9" ht="15.75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 ht="15.75">
      <c r="D81" s="12" t="s">
        <v>134</v>
      </c>
      <c r="E81" s="26">
        <v>0</v>
      </c>
      <c r="F81" s="26">
        <v>0</v>
      </c>
      <c r="G81" s="26">
        <v>0</v>
      </c>
      <c r="H81" s="26">
        <v>0</v>
      </c>
      <c r="I81" s="43" t="s">
        <v>135</v>
      </c>
    </row>
    <row r="82" spans="4:9" ht="15.75">
      <c r="D82" s="12" t="s">
        <v>136</v>
      </c>
      <c r="E82" s="26">
        <v>-1333190</v>
      </c>
      <c r="F82" s="26">
        <v>-1927274</v>
      </c>
      <c r="G82" s="26">
        <v>-485100</v>
      </c>
      <c r="H82" s="26">
        <v>-2096290</v>
      </c>
      <c r="I82" s="43" t="s">
        <v>137</v>
      </c>
    </row>
    <row r="83" spans="4:9" ht="15.75">
      <c r="D83" s="41" t="s">
        <v>203</v>
      </c>
      <c r="E83" s="26">
        <v>-568423</v>
      </c>
      <c r="F83" s="26">
        <v>-406154</v>
      </c>
      <c r="G83" s="26">
        <v>-490779</v>
      </c>
      <c r="H83" s="26">
        <v>-814541</v>
      </c>
      <c r="I83" s="43" t="s">
        <v>200</v>
      </c>
    </row>
    <row r="84" spans="4:9" ht="15.75">
      <c r="D84" s="16" t="s">
        <v>138</v>
      </c>
      <c r="E84" s="29">
        <v>-764767</v>
      </c>
      <c r="F84" s="29">
        <v>-1521120</v>
      </c>
      <c r="G84" s="29">
        <v>5679</v>
      </c>
      <c r="H84" s="29">
        <v>-1281749</v>
      </c>
      <c r="I84" s="44" t="s">
        <v>139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140</v>
      </c>
      <c r="E87" s="45"/>
      <c r="F87" s="45"/>
      <c r="G87" s="45"/>
      <c r="H87" s="45"/>
      <c r="I87" s="8" t="s">
        <v>141</v>
      </c>
    </row>
    <row r="88" spans="4:9" ht="15.75">
      <c r="D88" s="9" t="s">
        <v>142</v>
      </c>
      <c r="E88" s="25">
        <v>1773654</v>
      </c>
      <c r="F88" s="25">
        <v>1816364</v>
      </c>
      <c r="G88" s="25">
        <v>1177097</v>
      </c>
      <c r="H88" s="25">
        <v>954954</v>
      </c>
      <c r="I88" s="11" t="s">
        <v>143</v>
      </c>
    </row>
    <row r="89" spans="4:9" ht="15.75">
      <c r="D89" s="12" t="s">
        <v>144</v>
      </c>
      <c r="E89" s="26">
        <v>-1836147</v>
      </c>
      <c r="F89" s="26">
        <v>1740404</v>
      </c>
      <c r="G89" s="26">
        <v>2934588</v>
      </c>
      <c r="H89" s="26">
        <v>-420015</v>
      </c>
      <c r="I89" s="14" t="s">
        <v>145</v>
      </c>
    </row>
    <row r="90" spans="4:9" ht="15.75">
      <c r="D90" s="12" t="s">
        <v>146</v>
      </c>
      <c r="E90" s="26">
        <v>-197545</v>
      </c>
      <c r="F90" s="26">
        <v>-940373</v>
      </c>
      <c r="G90" s="26">
        <v>-2844382</v>
      </c>
      <c r="H90" s="26">
        <v>3004980</v>
      </c>
      <c r="I90" s="14" t="s">
        <v>147</v>
      </c>
    </row>
    <row r="91" spans="4:9" ht="15.75">
      <c r="D91" s="12" t="s">
        <v>148</v>
      </c>
      <c r="E91" s="26">
        <v>701740</v>
      </c>
      <c r="F91" s="26">
        <v>-842741</v>
      </c>
      <c r="G91" s="26">
        <v>549061</v>
      </c>
      <c r="H91" s="26">
        <v>-2362822</v>
      </c>
      <c r="I91" s="14" t="s">
        <v>149</v>
      </c>
    </row>
    <row r="92" spans="4:9" ht="15.75">
      <c r="D92" s="28" t="s">
        <v>150</v>
      </c>
      <c r="E92" s="29">
        <v>441702</v>
      </c>
      <c r="F92" s="29">
        <v>1773654</v>
      </c>
      <c r="G92" s="29">
        <v>1816364</v>
      </c>
      <c r="H92" s="29">
        <v>1177097</v>
      </c>
      <c r="I92" s="30" t="s">
        <v>151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152</v>
      </c>
      <c r="E95" s="7"/>
      <c r="F95" s="7"/>
      <c r="G95" s="7"/>
      <c r="H95" s="7"/>
      <c r="I95" s="8" t="s">
        <v>153</v>
      </c>
    </row>
    <row r="96" spans="4:9" ht="15.75">
      <c r="D96" s="9" t="s">
        <v>154</v>
      </c>
      <c r="E96" s="10">
        <f>+E8*100/E10</f>
        <v>10.197161111111111</v>
      </c>
      <c r="F96" s="10">
        <f>+F8*100/F10</f>
        <v>2.8614246462093504</v>
      </c>
      <c r="G96" s="10">
        <f>+G8*100/G10</f>
        <v>15.131106666666666</v>
      </c>
      <c r="H96" s="10">
        <f>+H8*100/H10</f>
        <v>18.9377</v>
      </c>
      <c r="I96" s="11" t="s">
        <v>155</v>
      </c>
    </row>
    <row r="97" spans="1:15" ht="15.75">
      <c r="D97" s="12" t="s">
        <v>156</v>
      </c>
      <c r="E97" s="13">
        <f>+E84/E10</f>
        <v>-4.2487055555555556E-2</v>
      </c>
      <c r="F97" s="13">
        <f>+F84/F10</f>
        <v>-8.7280429002542001E-2</v>
      </c>
      <c r="G97" s="13">
        <f>+G84/G10</f>
        <v>3.7859999999999999E-4</v>
      </c>
      <c r="H97" s="13">
        <f>+H84/H10</f>
        <v>-8.5449933333333339E-2</v>
      </c>
      <c r="I97" s="14" t="s">
        <v>157</v>
      </c>
    </row>
    <row r="98" spans="1:15" ht="15.75">
      <c r="D98" s="12" t="s">
        <v>158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159</v>
      </c>
    </row>
    <row r="99" spans="1:15" ht="15.75">
      <c r="D99" s="12" t="s">
        <v>160</v>
      </c>
      <c r="E99" s="13">
        <f>+E59/E10</f>
        <v>0.91785011111111114</v>
      </c>
      <c r="F99" s="13">
        <f>+F59/F10</f>
        <v>0.98400122745275664</v>
      </c>
      <c r="G99" s="13">
        <f>+G59/G10</f>
        <v>1.1797996666666666</v>
      </c>
      <c r="H99" s="13">
        <f>+H59/H10</f>
        <v>1.2242936</v>
      </c>
      <c r="I99" s="14" t="s">
        <v>161</v>
      </c>
    </row>
    <row r="100" spans="1:15" ht="15.75">
      <c r="D100" s="12" t="s">
        <v>162</v>
      </c>
      <c r="E100" s="13">
        <f>+E11/E84</f>
        <v>-9.6499979732389072</v>
      </c>
      <c r="F100" s="13">
        <f>+F11/F84</f>
        <v>-6.4161004522983074</v>
      </c>
      <c r="G100" s="13">
        <f>+G11/G84</f>
        <v>1716.8515583729529</v>
      </c>
      <c r="H100" s="13">
        <f>+H11/H84</f>
        <v>-7.2557107514809838</v>
      </c>
      <c r="I100" s="14" t="s">
        <v>163</v>
      </c>
    </row>
    <row r="101" spans="1:15" ht="15.75">
      <c r="D101" s="12" t="s">
        <v>164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165</v>
      </c>
    </row>
    <row r="102" spans="1:15" ht="15.75">
      <c r="D102" s="12" t="s">
        <v>166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167</v>
      </c>
    </row>
    <row r="103" spans="1:15" ht="15.75">
      <c r="D103" s="16" t="s">
        <v>168</v>
      </c>
      <c r="E103" s="46">
        <f>+E11/E59</f>
        <v>0.44669602916283474</v>
      </c>
      <c r="F103" s="46">
        <f>+F11/F59</f>
        <v>0.56910498114890462</v>
      </c>
      <c r="G103" s="46">
        <f>+G11/G59</f>
        <v>0.55094099308950473</v>
      </c>
      <c r="H103" s="46">
        <f>+H11/H59</f>
        <v>0.5064144744365241</v>
      </c>
      <c r="I103" s="18" t="s">
        <v>169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170</v>
      </c>
      <c r="E105" s="51">
        <f>+E67*100/E65</f>
        <v>24.848112388542905</v>
      </c>
      <c r="F105" s="51">
        <f>+F67*100/F65</f>
        <v>19.645908822484131</v>
      </c>
      <c r="G105" s="51">
        <f>+G67*100/G65</f>
        <v>20.172021030782378</v>
      </c>
      <c r="H105" s="51">
        <f>+H67*100/H65</f>
        <v>8.7630275859081994</v>
      </c>
      <c r="I105" s="11" t="s">
        <v>171</v>
      </c>
    </row>
    <row r="106" spans="1:15" ht="15.75">
      <c r="D106" s="12" t="s">
        <v>172</v>
      </c>
      <c r="E106" s="52">
        <f>+E75*100/E65</f>
        <v>-1.8765335712692393</v>
      </c>
      <c r="F106" s="52">
        <f>+F75*100/F65</f>
        <v>-13.231950713759463</v>
      </c>
      <c r="G106" s="52">
        <f>+G75*100/G65</f>
        <v>2.9716501405829829</v>
      </c>
      <c r="H106" s="52">
        <f>+H75*100/H65</f>
        <v>-5.2524224093185232</v>
      </c>
      <c r="I106" s="14" t="s">
        <v>173</v>
      </c>
    </row>
    <row r="107" spans="1:15" ht="15.75">
      <c r="D107" s="12" t="s">
        <v>174</v>
      </c>
      <c r="E107" s="52">
        <f>+E82*100/E65</f>
        <v>-25.117222118393208</v>
      </c>
      <c r="F107" s="52">
        <f>+F82*100/F65</f>
        <v>-28.754991870073965</v>
      </c>
      <c r="G107" s="52">
        <f>+G82*100/G65</f>
        <v>-3.7680915583330634</v>
      </c>
      <c r="H107" s="52">
        <f>+H82*100/H65</f>
        <v>-9.5070509565940267</v>
      </c>
      <c r="I107" s="14" t="s">
        <v>175</v>
      </c>
    </row>
    <row r="108" spans="1:15" ht="15.75">
      <c r="A108" s="4"/>
      <c r="B108" s="4"/>
      <c r="C108" s="4"/>
      <c r="D108" s="12" t="s">
        <v>176</v>
      </c>
      <c r="E108" s="52">
        <f>(E82+E76)*100/E30</f>
        <v>-0.37139009056592681</v>
      </c>
      <c r="F108" s="52">
        <f>(F82+F76)*100/F30</f>
        <v>-1.7366317145359418</v>
      </c>
      <c r="G108" s="52">
        <f>(G82+G76)*100/G30</f>
        <v>0.45432467797258241</v>
      </c>
      <c r="H108" s="52">
        <f>(H82+H76)*100/H30</f>
        <v>-2.3673422015901044</v>
      </c>
      <c r="I108" s="14" t="s">
        <v>177</v>
      </c>
    </row>
    <row r="109" spans="1:15" ht="15.75">
      <c r="A109" s="4"/>
      <c r="B109" s="4"/>
      <c r="C109" s="4"/>
      <c r="D109" s="16" t="s">
        <v>178</v>
      </c>
      <c r="E109" s="53">
        <f>+E84*100/E59</f>
        <v>-4.6289753676798595</v>
      </c>
      <c r="F109" s="53">
        <f>+F84*100/F59</f>
        <v>-8.8699512325285657</v>
      </c>
      <c r="G109" s="53">
        <f>+G84*100/G59</f>
        <v>3.2090193843644074E-2</v>
      </c>
      <c r="H109" s="53">
        <f>+H84*100/H59</f>
        <v>-6.9795295289735515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180</v>
      </c>
      <c r="E111" s="10">
        <f>+E43*100/E30</f>
        <v>55.263423584262831</v>
      </c>
      <c r="F111" s="10">
        <f>+F43*100/F30</f>
        <v>56.491826295130878</v>
      </c>
      <c r="G111" s="10">
        <f>+G43*100/G30</f>
        <v>54.247121927404251</v>
      </c>
      <c r="H111" s="10">
        <f>+H43*100/H30</f>
        <v>53.141331451489847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182</v>
      </c>
      <c r="E112" s="13">
        <f>+E59*100/E30</f>
        <v>32.553162000811874</v>
      </c>
      <c r="F112" s="13">
        <f>+F59*100/F30</f>
        <v>31.117449995548981</v>
      </c>
      <c r="G112" s="13">
        <f>+G59*100/G30</f>
        <v>32.82885915944258</v>
      </c>
      <c r="H112" s="13">
        <f>+H59*100/H30</f>
        <v>32.932507293850115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184</v>
      </c>
      <c r="E113" s="46">
        <f>+E75/E76</f>
        <v>-8.7012963187831249E-2</v>
      </c>
      <c r="F113" s="46">
        <f>+F75/F76</f>
        <v>-0.91409906627403248</v>
      </c>
      <c r="G113" s="46">
        <f>+G75/G76</f>
        <v>0.52405576894626393</v>
      </c>
      <c r="H113" s="46">
        <f>+H75/H76</f>
        <v>-1.4921338210265522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186</v>
      </c>
      <c r="E115" s="10">
        <f>+E65/E30</f>
        <v>0.10458498797223931</v>
      </c>
      <c r="F115" s="10">
        <f>+F65/F30</f>
        <v>0.12161635117668174</v>
      </c>
      <c r="G115" s="10">
        <f>+G65/G30</f>
        <v>0.23881746843066601</v>
      </c>
      <c r="H115" s="10">
        <f>+H65/H30</f>
        <v>0.39541532700476667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188</v>
      </c>
      <c r="E116" s="13">
        <f>+E65/E28</f>
        <v>1.2424282145679391</v>
      </c>
      <c r="F116" s="13">
        <f>+F65/F28</f>
        <v>0.57616466980985293</v>
      </c>
      <c r="G116" s="13">
        <f>+G65/G28</f>
        <v>0.73342202380046972</v>
      </c>
      <c r="H116" s="13">
        <f>+H65/H28</f>
        <v>1.2588001021661903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190</v>
      </c>
      <c r="E117" s="46">
        <f>+E65/E120</f>
        <v>-1.7548552275647193</v>
      </c>
      <c r="F117" s="46">
        <f>+F65/F120</f>
        <v>-3.7056335886725584</v>
      </c>
      <c r="G117" s="46">
        <f>+G65/G120</f>
        <v>-147.57713073880896</v>
      </c>
      <c r="H117" s="46">
        <f>+H65/H120</f>
        <v>-9.8913314094820173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192</v>
      </c>
      <c r="E119" s="58">
        <f>+E23/E39</f>
        <v>0.82216358646686039</v>
      </c>
      <c r="F119" s="58">
        <f>+F23/F39</f>
        <v>0.90468929782391094</v>
      </c>
      <c r="G119" s="58">
        <f>+G23/G39</f>
        <v>0.99490632359182929</v>
      </c>
      <c r="H119" s="58">
        <f>+H23/H39</f>
        <v>0.89185024123043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194</v>
      </c>
      <c r="E120" s="29">
        <f>+E23-E39</f>
        <v>-3024678</v>
      </c>
      <c r="F120" s="29">
        <f>+F23-F39</f>
        <v>-1808705</v>
      </c>
      <c r="G120" s="29">
        <f>+G23-G39</f>
        <v>-87235</v>
      </c>
      <c r="H120" s="29">
        <f>+H23-H39</f>
        <v>-2229209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user</cp:lastModifiedBy>
  <dcterms:created xsi:type="dcterms:W3CDTF">2015-08-11T21:20:50Z</dcterms:created>
  <dcterms:modified xsi:type="dcterms:W3CDTF">2016-09-08T10:33:36Z</dcterms:modified>
</cp:coreProperties>
</file>